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1E6DC8B2-8FF1-4197-8B46-5C38BD9EDB5F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I7" i="1"/>
  <c r="H7" i="1"/>
  <c r="E7" i="1"/>
  <c r="D7" i="1"/>
  <c r="I6" i="1"/>
  <c r="D6" i="1"/>
  <c r="I5" i="1"/>
  <c r="D5" i="1"/>
  <c r="I8" i="1" l="1"/>
  <c r="D8" i="1"/>
  <c r="E6" i="1"/>
  <c r="H5" i="1"/>
  <c r="E5" i="1"/>
  <c r="H6" i="1"/>
  <c r="B8" i="1"/>
  <c r="E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<sst xmlns="http://schemas.openxmlformats.org/spreadsheetml/2006/main" count="14" uniqueCount="10">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</sst>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A2" sqref="A2:E2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2021</v>
      </c>
      <c r="C4" s="22"/>
      <c r="D4" s="22"/>
      <c r="E4" s="23"/>
      <c r="F4" s="21">
        <v>2022</v>
      </c>
      <c r="G4" s="22"/>
      <c r="H4" s="22"/>
      <c r="I4" s="23"/>
    </row>
    <row r="5" spans="1:9" x14ac:dyDescent="0.3">
      <c r="A5" s="6" t="s">
        <v>4</v>
      </c>
      <c r="B5" s="7">
        <v>126962.81</v>
      </c>
      <c r="C5" s="7">
        <v>404753.49</v>
      </c>
      <c r="D5" s="7">
        <f t="shared" ref="D5:D7" si="0">B5-C5</f>
        <v>-277790.68</v>
      </c>
      <c r="E5" s="8">
        <f>B5/C5</f>
        <v>0.31367934591496666</v>
      </c>
      <c r="F5" s="9">
        <v>151111.56</v>
      </c>
      <c r="G5" s="7">
        <v>486766.2</v>
      </c>
      <c r="H5" s="7">
        <f t="shared" ref="H5:H7" si="1">F5-G5</f>
        <v>-335654.64</v>
      </c>
      <c r="I5" s="8">
        <f>F5/G5</f>
        <v>0.31043971417900418</v>
      </c>
    </row>
    <row r="6" spans="1:9" x14ac:dyDescent="0.3">
      <c r="A6" s="10" t="s">
        <v>5</v>
      </c>
      <c r="B6" s="11">
        <v>219260.32</v>
      </c>
      <c r="C6" s="11">
        <v>246315.92</v>
      </c>
      <c r="D6" s="11">
        <f t="shared" si="0"/>
        <v>-27055.600000000006</v>
      </c>
      <c r="E6" s="12">
        <f t="shared" ref="E6:E8" si="2">B6/C6</f>
        <v>0.89015894709525878</v>
      </c>
      <c r="F6" s="13">
        <v>262731.37</v>
      </c>
      <c r="G6" s="11">
        <v>290215.98</v>
      </c>
      <c r="H6" s="11">
        <f t="shared" si="1"/>
        <v>-27484.609999999986</v>
      </c>
      <c r="I6" s="12">
        <f t="shared" ref="I6:I8" si="3">F6/G6</f>
        <v>0.90529601436833362</v>
      </c>
    </row>
    <row r="7" spans="1:9" x14ac:dyDescent="0.3">
      <c r="A7" s="14" t="s">
        <v>6</v>
      </c>
      <c r="B7" s="11">
        <v>16600.650000000001</v>
      </c>
      <c r="C7" s="11">
        <v>94799.99</v>
      </c>
      <c r="D7" s="11">
        <f t="shared" si="0"/>
        <v>-78199.34</v>
      </c>
      <c r="E7" s="12">
        <f t="shared" si="2"/>
        <v>0.17511236024391985</v>
      </c>
      <c r="F7" s="13">
        <v>19185.400000000001</v>
      </c>
      <c r="G7" s="11">
        <v>89624.320000000007</v>
      </c>
      <c r="H7" s="11">
        <f t="shared" si="1"/>
        <v>-70438.920000000013</v>
      </c>
      <c r="I7" s="12">
        <f t="shared" si="3"/>
        <v>0.21406466459103957</v>
      </c>
    </row>
    <row r="8" spans="1:9" ht="15" thickBot="1" x14ac:dyDescent="0.35">
      <c r="A8" s="15" t="s">
        <v>7</v>
      </c>
      <c r="B8" s="16">
        <f>SUM(B5:B7)</f>
        <v>362823.78</v>
      </c>
      <c r="C8" s="16">
        <f>SUM(C5:C7)</f>
        <v>745869.4</v>
      </c>
      <c r="D8" s="16">
        <f>SUM(D5:D7)</f>
        <v>-383045.62</v>
      </c>
      <c r="E8" s="17">
        <f t="shared" si="2"/>
        <v>0.4864441147471662</v>
      </c>
      <c r="F8" s="18">
        <f>SUM(F5:F7)</f>
        <v>433028.33</v>
      </c>
      <c r="G8" s="16">
        <f>SUM(G5:G7)</f>
        <v>866606.5</v>
      </c>
      <c r="H8" s="16">
        <f>SUM(H5:H7)</f>
        <v>-433578.17000000004</v>
      </c>
      <c r="I8" s="17">
        <f t="shared" si="3"/>
        <v>0.49968276259178762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2024-05-13T12:34:49Z</dcterms:modified>
</cp:coreProperties>
</file>