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tami\Desktop\PUBBLICAZIONI\Costi contabilizzati\"/>
    </mc:Choice>
  </mc:AlternateContent>
  <xr:revisionPtr revIDLastSave="0" documentId="13_ncr:1_{40D54DA9-3139-4EEA-9A2B-A0945F40271C}" xr6:coauthVersionLast="47" xr6:coauthVersionMax="47" xr10:uidLastSave="{00000000-0000-0000-0000-000000000000}"/>
  <bookViews>
    <workbookView xWindow="22932" yWindow="-108" windowWidth="23256" windowHeight="12576" xr2:uid="{9B010D68-EF42-45FC-9C74-B432798B1963}"/>
  </bookViews>
  <sheets>
    <sheet name="Foglio1" sheetId="1" r:id="rId1"/>
  </sheets>
  <definedNames>
    <definedName name="_1Excel_BuiltIn__FilterDatabase_6">#REF!</definedName>
    <definedName name="_2Excel_BuiltIn_Print_Area_6">#REF!</definedName>
    <definedName name="_3Excel_BuiltIn_Print_Titles_6">#REF!</definedName>
    <definedName name="F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C8" i="1"/>
  <c r="I7" i="1"/>
  <c r="H7" i="1"/>
  <c r="E7" i="1"/>
  <c r="D7" i="1"/>
  <c r="I6" i="1"/>
  <c r="D6" i="1"/>
  <c r="I5" i="1"/>
  <c r="D5" i="1"/>
  <c r="I8" i="1" l="1"/>
  <c r="D8" i="1"/>
  <c r="E6" i="1"/>
  <c r="H5" i="1"/>
  <c r="E5" i="1"/>
  <c r="H6" i="1"/>
  <c r="B8" i="1"/>
  <c r="E8" i="1" s="1"/>
  <c r="H8" i="1" l="1"/>
</calcChain>
</file>

<file path=xl/sharedStrings.xml><?xml version="1.0" encoding="utf-8"?>
<sst xmlns="http://schemas.openxmlformats.org/spreadsheetml/2006/main" count="14" uniqueCount="10">
  <si>
    <t>Proventi</t>
  </si>
  <si>
    <t>Costi</t>
  </si>
  <si>
    <t>Saldo</t>
  </si>
  <si>
    <t xml:space="preserve"> %   di                               copertura realizzata</t>
  </si>
  <si>
    <t>Asilo nido</t>
  </si>
  <si>
    <t>Mense scolastiche</t>
  </si>
  <si>
    <t>Trasporto scolastico</t>
  </si>
  <si>
    <t>Totali</t>
  </si>
  <si>
    <t>Servizio</t>
  </si>
  <si>
    <t>DETTAGLIO DEI PROVENTI E DEI COSTI DEI SERVIZI - RAFFRONTO RENDICONTO 2020/2019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</si>
</sst>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i/>
      <sz val="10"/>
      <name val="Arial"/>
      <family val="2"/>
    </font>
    <font>
      <b/>
      <i/>
      <sz val="9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left" vertical="top"/>
    </xf>
    <xf numFmtId="0" fontId="1" fillId="0" borderId="2" xfId="1" applyBorder="1" applyAlignment="1">
      <alignment horizontal="left" vertical="top"/>
    </xf>
    <xf numFmtId="0" fontId="4" fillId="2" borderId="9" xfId="1" applyFont="1" applyFill="1" applyBorder="1" applyAlignment="1">
      <alignment horizontal="center" vertical="top" wrapText="1"/>
    </xf>
    <xf numFmtId="0" fontId="4" fillId="2" borderId="10" xfId="1" applyFont="1" applyFill="1" applyBorder="1" applyAlignment="1">
      <alignment horizontal="center" vertical="top" wrapText="1"/>
    </xf>
    <xf numFmtId="0" fontId="4" fillId="2" borderId="21" xfId="1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left" vertical="top"/>
    </xf>
    <xf numFmtId="4" fontId="6" fillId="2" borderId="3" xfId="1" applyNumberFormat="1" applyFont="1" applyFill="1" applyBorder="1" applyAlignment="1">
      <alignment horizontal="right" vertical="top"/>
    </xf>
    <xf numFmtId="10" fontId="6" fillId="2" borderId="14" xfId="1" applyNumberFormat="1" applyFont="1" applyFill="1" applyBorder="1" applyAlignment="1">
      <alignment horizontal="center" vertical="top"/>
    </xf>
    <xf numFmtId="4" fontId="6" fillId="2" borderId="22" xfId="1" applyNumberFormat="1" applyFont="1" applyFill="1" applyBorder="1" applyAlignment="1">
      <alignment horizontal="right" vertical="top"/>
    </xf>
    <xf numFmtId="0" fontId="6" fillId="2" borderId="15" xfId="0" applyFont="1" applyFill="1" applyBorder="1" applyAlignment="1">
      <alignment horizontal="left" vertical="top"/>
    </xf>
    <xf numFmtId="4" fontId="6" fillId="2" borderId="4" xfId="1" applyNumberFormat="1" applyFont="1" applyFill="1" applyBorder="1" applyAlignment="1">
      <alignment horizontal="right" vertical="top"/>
    </xf>
    <xf numFmtId="10" fontId="6" fillId="2" borderId="16" xfId="1" applyNumberFormat="1" applyFont="1" applyFill="1" applyBorder="1" applyAlignment="1">
      <alignment horizontal="center" vertical="top"/>
    </xf>
    <xf numFmtId="4" fontId="6" fillId="2" borderId="23" xfId="1" applyNumberFormat="1" applyFont="1" applyFill="1" applyBorder="1" applyAlignment="1">
      <alignment horizontal="right" vertical="top"/>
    </xf>
    <xf numFmtId="0" fontId="6" fillId="2" borderId="17" xfId="0" applyFont="1" applyFill="1" applyBorder="1" applyAlignment="1">
      <alignment horizontal="left" vertical="top"/>
    </xf>
    <xf numFmtId="0" fontId="7" fillId="2" borderId="18" xfId="1" applyFont="1" applyFill="1" applyBorder="1" applyAlignment="1">
      <alignment horizontal="left" vertical="top"/>
    </xf>
    <xf numFmtId="4" fontId="7" fillId="2" borderId="19" xfId="1" applyNumberFormat="1" applyFont="1" applyFill="1" applyBorder="1" applyAlignment="1">
      <alignment horizontal="right" vertical="top"/>
    </xf>
    <xf numFmtId="10" fontId="7" fillId="2" borderId="20" xfId="1" applyNumberFormat="1" applyFont="1" applyFill="1" applyBorder="1" applyAlignment="1">
      <alignment horizontal="center" vertical="top"/>
    </xf>
    <xf numFmtId="4" fontId="7" fillId="2" borderId="18" xfId="1" applyNumberFormat="1" applyFont="1" applyFill="1" applyBorder="1" applyAlignment="1">
      <alignment horizontal="right" vertical="top"/>
    </xf>
    <xf numFmtId="0" fontId="4" fillId="2" borderId="8" xfId="1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  <xf numFmtId="0" fontId="4" fillId="2" borderId="6" xfId="1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0" fontId="3" fillId="0" borderId="5" xfId="1" applyFont="1" applyBorder="1" applyAlignment="1">
      <alignment horizontal="right" vertical="top"/>
    </xf>
    <xf numFmtId="0" fontId="3" fillId="0" borderId="0" xfId="1" applyFont="1" applyAlignment="1">
      <alignment horizontal="right" vertical="top"/>
    </xf>
  </cellXfs>
  <cellStyles count="2">
    <cellStyle name="Normale" xfId="0" builtinId="0"/>
    <cellStyle name="Normale 2" xfId="1" xr:uid="{53EEE88D-D3D9-4790-8469-E8D78F066B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17626-FCF0-4CAC-BE1A-3572FD2D1F22}">
  <dimension ref="A1:I8"/>
  <sheetViews>
    <sheetView tabSelected="1" workbookViewId="0">
      <selection activeCell="A2" sqref="A2:E2"/>
    </sheetView>
  </sheetViews>
  <sheetFormatPr defaultRowHeight="14.4" x14ac:dyDescent="0.3"/>
  <cols>
    <col min="1" max="1" width="20.88671875" customWidth="1"/>
    <col min="2" max="2" width="11.6640625" customWidth="1"/>
    <col min="3" max="3" width="11.44140625" customWidth="1"/>
    <col min="4" max="4" width="11.109375" customWidth="1"/>
    <col min="5" max="5" width="10.5546875" customWidth="1"/>
    <col min="6" max="6" width="9.5546875" customWidth="1"/>
    <col min="7" max="7" width="11.88671875" customWidth="1"/>
    <col min="8" max="8" width="11.44140625" customWidth="1"/>
    <col min="9" max="9" width="12.44140625" customWidth="1"/>
  </cols>
  <sheetData>
    <row r="1" spans="1:9" x14ac:dyDescent="0.3">
      <c r="A1" s="1" t="s">
        <v>9</v>
      </c>
      <c r="B1" s="2"/>
      <c r="C1" s="2"/>
      <c r="D1" s="2"/>
      <c r="E1" s="2"/>
    </row>
    <row r="2" spans="1:9" ht="15" thickBot="1" x14ac:dyDescent="0.35">
      <c r="A2" s="24"/>
      <c r="B2" s="25"/>
      <c r="C2" s="25"/>
      <c r="D2" s="25"/>
      <c r="E2" s="25"/>
    </row>
    <row r="3" spans="1:9" ht="34.200000000000003" x14ac:dyDescent="0.3">
      <c r="A3" s="19" t="s">
        <v>8</v>
      </c>
      <c r="B3" s="3" t="s">
        <v>0</v>
      </c>
      <c r="C3" s="3" t="s">
        <v>1</v>
      </c>
      <c r="D3" s="3" t="s">
        <v>2</v>
      </c>
      <c r="E3" s="4" t="s">
        <v>3</v>
      </c>
      <c r="F3" s="5" t="s">
        <v>0</v>
      </c>
      <c r="G3" s="3" t="s">
        <v>1</v>
      </c>
      <c r="H3" s="3" t="s">
        <v>2</v>
      </c>
      <c r="I3" s="4" t="s">
        <v>3</v>
      </c>
    </row>
    <row r="4" spans="1:9" x14ac:dyDescent="0.3">
      <c r="A4" s="20"/>
      <c r="B4" s="21">
        <v>2019</v>
      </c>
      <c r="C4" s="22"/>
      <c r="D4" s="22"/>
      <c r="E4" s="23"/>
      <c r="F4" s="21">
        <v>2020</v>
      </c>
      <c r="G4" s="22"/>
      <c r="H4" s="22"/>
      <c r="I4" s="23"/>
    </row>
    <row r="5" spans="1:9" x14ac:dyDescent="0.3">
      <c r="A5" s="6" t="s">
        <v>4</v>
      </c>
      <c r="B5" s="7">
        <v>183941.62</v>
      </c>
      <c r="C5" s="7">
        <v>540238.99</v>
      </c>
      <c r="D5" s="7">
        <f t="shared" ref="D5:D7" si="0">B5-C5</f>
        <v>-356297.37</v>
      </c>
      <c r="E5" s="8">
        <f>B5/C5</f>
        <v>0.3404819411497863</v>
      </c>
      <c r="F5" s="9">
        <v>87751.33</v>
      </c>
      <c r="G5" s="7">
        <v>392518.62</v>
      </c>
      <c r="H5" s="7">
        <f t="shared" ref="H5:H7" si="1">F5-G5</f>
        <v>-304767.28999999998</v>
      </c>
      <c r="I5" s="8">
        <f>F5/G5</f>
        <v>0.22355966195947596</v>
      </c>
    </row>
    <row r="6" spans="1:9" x14ac:dyDescent="0.3">
      <c r="A6" s="10" t="s">
        <v>5</v>
      </c>
      <c r="B6" s="11">
        <v>256056.08</v>
      </c>
      <c r="C6" s="11">
        <v>275997.15999999997</v>
      </c>
      <c r="D6" s="11">
        <f t="shared" si="0"/>
        <v>-19941.079999999987</v>
      </c>
      <c r="E6" s="12">
        <f t="shared" ref="E6:E8" si="2">B6/C6</f>
        <v>0.92774896669226603</v>
      </c>
      <c r="F6" s="13">
        <v>136632.45000000001</v>
      </c>
      <c r="G6" s="11">
        <v>158015.57</v>
      </c>
      <c r="H6" s="11">
        <f t="shared" si="1"/>
        <v>-21383.119999999995</v>
      </c>
      <c r="I6" s="12">
        <f t="shared" ref="I6:I8" si="3">F6/G6</f>
        <v>0.86467713276609393</v>
      </c>
    </row>
    <row r="7" spans="1:9" x14ac:dyDescent="0.3">
      <c r="A7" s="14" t="s">
        <v>6</v>
      </c>
      <c r="B7" s="11">
        <v>25376.76</v>
      </c>
      <c r="C7" s="11">
        <v>98900</v>
      </c>
      <c r="D7" s="11">
        <f t="shared" si="0"/>
        <v>-73523.240000000005</v>
      </c>
      <c r="E7" s="12">
        <f t="shared" si="2"/>
        <v>0.2565900910010111</v>
      </c>
      <c r="F7" s="13">
        <v>12336.11</v>
      </c>
      <c r="G7" s="11">
        <v>59669.120000000003</v>
      </c>
      <c r="H7" s="11">
        <f t="shared" si="1"/>
        <v>-47333.01</v>
      </c>
      <c r="I7" s="12">
        <f t="shared" si="3"/>
        <v>0.20674194625293618</v>
      </c>
    </row>
    <row r="8" spans="1:9" ht="15" thickBot="1" x14ac:dyDescent="0.35">
      <c r="A8" s="15" t="s">
        <v>7</v>
      </c>
      <c r="B8" s="16">
        <f>SUM(B5:B7)</f>
        <v>465374.45999999996</v>
      </c>
      <c r="C8" s="16">
        <f>SUM(C5:C7)</f>
        <v>915136.14999999991</v>
      </c>
      <c r="D8" s="16">
        <f>SUM(D5:D7)</f>
        <v>-449761.68999999994</v>
      </c>
      <c r="E8" s="17">
        <f t="shared" si="2"/>
        <v>0.50853029901616276</v>
      </c>
      <c r="F8" s="18">
        <f>SUM(F5:F7)</f>
        <v>236719.89</v>
      </c>
      <c r="G8" s="16">
        <f>SUM(G5:G7)</f>
        <v>610203.30999999994</v>
      </c>
      <c r="H8" s="16">
        <f>SUM(H5:H7)</f>
        <v>-373483.42</v>
      </c>
      <c r="I8" s="17">
        <f t="shared" si="3"/>
        <v>0.38793609624962544</v>
      </c>
    </row>
  </sheetData>
  <mergeCells count="4">
    <mergeCell ref="A3:A4"/>
    <mergeCell ref="B4:E4"/>
    <mergeCell ref="F4:I4"/>
    <mergeCell ref="A2:E2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Cettina Garofalo</dc:creator>
  <cp:lastModifiedBy>Office Due</cp:lastModifiedBy>
  <dcterms:created xsi:type="dcterms:W3CDTF">2023-02-13T07:39:32Z</dcterms:created>
  <dcterms:modified xsi:type="dcterms:W3CDTF">2024-05-13T12:34:20Z</dcterms:modified>
</cp:coreProperties>
</file>