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44118FE6-3605-4DBC-9542-F6F05BCABEAA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<sst xmlns="http://schemas.openxmlformats.org/spreadsheetml/2006/main" count="14" uniqueCount="10">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</sst>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2017</v>
      </c>
      <c r="C4" s="22"/>
      <c r="D4" s="22"/>
      <c r="E4" s="23"/>
      <c r="F4" s="21">
        <v>2018</v>
      </c>
      <c r="G4" s="22"/>
      <c r="H4" s="22"/>
      <c r="I4" s="23"/>
    </row>
    <row r="5" spans="1:9" x14ac:dyDescent="0.3">
      <c r="A5" s="6" t="s">
        <v>4</v>
      </c>
      <c r="B5" s="7">
        <v>185855.68</v>
      </c>
      <c r="C5" s="7">
        <v>530174.18000000005</v>
      </c>
      <c r="D5" s="7">
        <f t="shared" ref="D5:D7" si="0">B5-C5</f>
        <v>-344318.50000000006</v>
      </c>
      <c r="E5" s="8">
        <f>B5/C5</f>
        <v>0.35055588712373731</v>
      </c>
      <c r="F5" s="9">
        <v>179276.93</v>
      </c>
      <c r="G5" s="7">
        <v>550866.32999999996</v>
      </c>
      <c r="H5" s="7">
        <f t="shared" ref="H5:H7" si="1">F5-G5</f>
        <v>-371589.39999999997</v>
      </c>
      <c r="I5" s="8">
        <f>F5/G5</f>
        <v>0.32544543065465631</v>
      </c>
    </row>
    <row r="6" spans="1:9" x14ac:dyDescent="0.3">
      <c r="A6" s="10" t="s">
        <v>5</v>
      </c>
      <c r="B6" s="11">
        <v>256489.37</v>
      </c>
      <c r="C6" s="11">
        <v>278496.2</v>
      </c>
      <c r="D6" s="11">
        <f t="shared" si="0"/>
        <v>-22006.830000000016</v>
      </c>
      <c r="E6" s="12">
        <f t="shared" ref="E6:E8" si="2">B6/C6</f>
        <v>0.92097978356616705</v>
      </c>
      <c r="F6" s="13">
        <v>260159.35</v>
      </c>
      <c r="G6" s="11">
        <v>279985.90000000002</v>
      </c>
      <c r="H6" s="11">
        <f t="shared" si="1"/>
        <v>-19826.550000000017</v>
      </c>
      <c r="I6" s="12">
        <f t="shared" ref="I6:I8" si="3">F6/G6</f>
        <v>0.92918732693324912</v>
      </c>
    </row>
    <row r="7" spans="1:9" x14ac:dyDescent="0.3">
      <c r="A7" s="14" t="s">
        <v>6</v>
      </c>
      <c r="B7" s="11">
        <v>36198.410000000003</v>
      </c>
      <c r="C7" s="11">
        <v>100800</v>
      </c>
      <c r="D7" s="11">
        <f t="shared" si="0"/>
        <v>-64601.59</v>
      </c>
      <c r="E7" s="12">
        <f t="shared" si="2"/>
        <v>0.35911121031746035</v>
      </c>
      <c r="F7" s="13">
        <v>32687.48</v>
      </c>
      <c r="G7" s="11">
        <v>97159.48</v>
      </c>
      <c r="H7" s="11">
        <f t="shared" si="1"/>
        <v>-64472</v>
      </c>
      <c r="I7" s="12">
        <f t="shared" si="3"/>
        <v>0.33643119539132982</v>
      </c>
    </row>
    <row r="8" spans="1:9" ht="15" thickBot="1" x14ac:dyDescent="0.35">
      <c r="A8" s="15" t="s">
        <v>7</v>
      </c>
      <c r="B8" s="16">
        <f>SUM(B5:B7)</f>
        <v>478543.45999999996</v>
      </c>
      <c r="C8" s="16">
        <f>SUM(C5:C7)</f>
        <v>909470.38000000012</v>
      </c>
      <c r="D8" s="16">
        <f>SUM(D5:D7)</f>
        <v>-430926.92000000004</v>
      </c>
      <c r="E8" s="17">
        <f t="shared" si="2"/>
        <v>0.52617816976073473</v>
      </c>
      <c r="F8" s="18">
        <f>SUM(F5:F7)</f>
        <v>472123.76</v>
      </c>
      <c r="G8" s="16">
        <f>SUM(G5:G7)</f>
        <v>928011.71</v>
      </c>
      <c r="H8" s="16">
        <f>SUM(H5:H7)</f>
        <v>-455887.94999999995</v>
      </c>
      <c r="I8" s="17">
        <f t="shared" si="3"/>
        <v>0.50874763207459961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2024-05-13T12:33:36Z</dcterms:modified>
</cp:coreProperties>
</file>