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DE490EB6-8FAA-4F5D-A07E-F69405443A7E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8" i="1"/>
  <c r="I7" i="1"/>
  <c r="H7" i="1"/>
  <c r="E7" i="1"/>
  <c r="D7" i="1"/>
  <c r="I6" i="1"/>
  <c r="D6" i="1"/>
  <c r="F8" i="1"/>
  <c r="E5" i="1"/>
  <c r="I8" i="1" l="1"/>
  <c r="H5" i="1"/>
  <c r="I5" i="1"/>
  <c r="H6" i="1"/>
  <c r="E6" i="1"/>
  <c r="B8" i="1"/>
  <c r="E8" i="1" s="1"/>
  <c r="D5" i="1"/>
  <c r="D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<sst xmlns="http://schemas.openxmlformats.org/spreadsheetml/2006/main" count="14" uniqueCount="10">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</sst>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0" fillId="2" borderId="0" xfId="0" applyFill="1"/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9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customHeight="1" thickBot="1" x14ac:dyDescent="0.35">
      <c r="A2" s="20"/>
      <c r="B2" s="21"/>
      <c r="C2" s="21"/>
      <c r="D2" s="21"/>
      <c r="E2" s="21"/>
    </row>
    <row r="3" spans="1:9" ht="34.200000000000003" x14ac:dyDescent="0.3">
      <c r="A3" s="22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3"/>
      <c r="B4" s="24">
        <v>2016</v>
      </c>
      <c r="C4" s="25"/>
      <c r="D4" s="25"/>
      <c r="E4" s="26"/>
      <c r="F4" s="24">
        <v>2017</v>
      </c>
      <c r="G4" s="25"/>
      <c r="H4" s="25"/>
      <c r="I4" s="26"/>
    </row>
    <row r="5" spans="1:9" x14ac:dyDescent="0.3">
      <c r="A5" s="6" t="s">
        <v>4</v>
      </c>
      <c r="B5" s="7">
        <v>191629.32</v>
      </c>
      <c r="C5" s="7">
        <v>437452.01</v>
      </c>
      <c r="D5" s="7">
        <f t="shared" ref="D5:D7" si="0">B5-C5</f>
        <v>-245822.69</v>
      </c>
      <c r="E5" s="8">
        <f>B5/C5</f>
        <v>0.43805792548535782</v>
      </c>
      <c r="F5" s="9">
        <v>185855.68</v>
      </c>
      <c r="G5" s="7">
        <v>530174.18000000005</v>
      </c>
      <c r="H5" s="7">
        <f t="shared" ref="H5:H7" si="1">F5-G5</f>
        <v>-344318.50000000006</v>
      </c>
      <c r="I5" s="8">
        <f>F5/G5</f>
        <v>0.35055588712373731</v>
      </c>
    </row>
    <row r="6" spans="1:9" x14ac:dyDescent="0.3">
      <c r="A6" s="10" t="s">
        <v>5</v>
      </c>
      <c r="B6" s="11">
        <v>254141.05</v>
      </c>
      <c r="C6" s="11">
        <v>272021.40999999997</v>
      </c>
      <c r="D6" s="11">
        <f t="shared" si="0"/>
        <v>-17880.359999999986</v>
      </c>
      <c r="E6" s="12">
        <f t="shared" ref="E6:E8" si="2">B6/C6</f>
        <v>0.93426855628753636</v>
      </c>
      <c r="F6" s="13">
        <v>256489.37</v>
      </c>
      <c r="G6" s="11">
        <v>278496.2</v>
      </c>
      <c r="H6" s="11">
        <f t="shared" si="1"/>
        <v>-22006.830000000016</v>
      </c>
      <c r="I6" s="12">
        <f t="shared" ref="I6:I8" si="3">F6/G6</f>
        <v>0.92097978356616705</v>
      </c>
    </row>
    <row r="7" spans="1:9" x14ac:dyDescent="0.3">
      <c r="A7" s="14" t="s">
        <v>6</v>
      </c>
      <c r="B7" s="11">
        <v>37254.92</v>
      </c>
      <c r="C7" s="11">
        <v>100000</v>
      </c>
      <c r="D7" s="11">
        <f t="shared" si="0"/>
        <v>-62745.08</v>
      </c>
      <c r="E7" s="12">
        <f t="shared" si="2"/>
        <v>0.37254919999999997</v>
      </c>
      <c r="F7" s="13">
        <v>36198.410000000003</v>
      </c>
      <c r="G7" s="11">
        <v>100800</v>
      </c>
      <c r="H7" s="11">
        <f t="shared" si="1"/>
        <v>-64601.59</v>
      </c>
      <c r="I7" s="12">
        <f t="shared" si="3"/>
        <v>0.35911121031746035</v>
      </c>
    </row>
    <row r="8" spans="1:9" ht="15" thickBot="1" x14ac:dyDescent="0.35">
      <c r="A8" s="15" t="s">
        <v>7</v>
      </c>
      <c r="B8" s="16">
        <f>SUM(B5:B7)</f>
        <v>483025.29</v>
      </c>
      <c r="C8" s="16">
        <f>SUM(C5:C7)</f>
        <v>809473.41999999993</v>
      </c>
      <c r="D8" s="16">
        <f>SUM(D5:D7)</f>
        <v>-326448.13</v>
      </c>
      <c r="E8" s="17">
        <f t="shared" si="2"/>
        <v>0.59671544249099617</v>
      </c>
      <c r="F8" s="18">
        <f>SUM(F5:F7)</f>
        <v>478543.45999999996</v>
      </c>
      <c r="G8" s="16">
        <f>SUM(G5:G7)</f>
        <v>909470.38000000012</v>
      </c>
      <c r="H8" s="16">
        <f>SUM(H5:H7)</f>
        <v>-430926.92000000004</v>
      </c>
      <c r="I8" s="17">
        <f t="shared" si="3"/>
        <v>0.52617816976073473</v>
      </c>
    </row>
    <row r="9" spans="1:9" x14ac:dyDescent="0.3">
      <c r="A9" s="19"/>
      <c r="B9" s="19"/>
      <c r="C9" s="19"/>
      <c r="D9" s="19"/>
      <c r="E9" s="19"/>
      <c r="F9" s="19"/>
      <c r="G9" s="19"/>
      <c r="H9" s="19"/>
      <c r="I9" s="19"/>
    </row>
  </sheetData>
  <mergeCells count="4">
    <mergeCell ref="A2:E2"/>
    <mergeCell ref="A3:A4"/>
    <mergeCell ref="B4:E4"/>
    <mergeCell ref="F4:I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2024-05-13T12:33:40Z</dcterms:modified>
</cp:coreProperties>
</file>